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<sst xmlns="http://schemas.openxmlformats.org/spreadsheetml/2006/main" count="44" uniqueCount="44">
  <si>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</si>
  <si>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QTY010</t>
  </si>
  <si>
    <t xml:space="preserve">m²</t>
  </si>
  <si>
    <t xml:space="preserve">Reparación de cobertura de tejas en cubierta inclinada.</t>
  </si>
  <si>
    <r>
      <rPr>
        <sz val="8.25"/>
        <color rgb="FF000000"/>
        <rFont val="Arial"/>
        <family val="2"/>
      </rPr>
      <t xml:space="preserve">Reparación de cobertura de tejas en cubierta inclinada, retirando las tejas deterioradas y retejando con tejas cerámicas curvas, acabado con engobe color rojo, 40,8x15x11,6 cm, fijadas con espuma de poliuretano; y carga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</si>
  <si>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</si>
  <si>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</si>
  <si>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</si>
  <si>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</si>
  <si>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</si>
  <si>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</si>
  <si>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</si>
  <si>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mt13tac050a</t>
  </si>
  <si>
    <t xml:space="preserve">Ud</t>
  </si>
  <si>
    <t xml:space="preserve">Teja cerámica curva, acabado con engobe color rojo, 40,8x15x11,6 cm, según UNE-EN 1304.</t>
  </si>
  <si>
    <t xml:space="preserve">mt13blw110a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</si>
  <si>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</si>
  <si>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pistola; según UNE-EN 13165.</t>
  </si>
  <si>
    <t xml:space="preserve">mt13blw104</t>
  </si>
  <si>
    <t xml:space="preserve">Ud</t>
  </si>
  <si>
    <t xml:space="preserve">Gancho para sujeción de tejas a rastrel.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</si>
  <si>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</si>
  <si>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</si>
  <si>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</si>
  <si>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</si>
  <si>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</si>
  <si>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</si>
  <si>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</si>
  <si>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</si>
  <si>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</si>
  <si>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</si>
  <si>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</si>
  <si>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</si>
  <si>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</si>
  <si>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</si>
  <si>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</si>
  <si>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</si>
  <si>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</si>
  <si>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13165:2013/A2:2017</t>
  </si>
  <si>
    <t xml:space="preserve">1/3/4</t>
  </si>
  <si>
    <t xml:space="preserve">Productos aislantes térmicos para aplicaciones en la edificación. Productos manufacturados de espuma rígida de poliuretano (PU).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</si>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</sst>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42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10</v>
      </c>
      <c r="H10" s="11"/>
      <c r="I10" s="12">
        <v>0.61</v>
      </c>
      <c r="J10" s="12">
        <f ca="1">ROUND(INDIRECT(ADDRESS(ROW()+(0), COLUMN()+(-3), 1))*INDIRECT(ADDRESS(ROW()+(0), COLUMN()+(-1), 1)), 2)</f>
        <v>6.1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0.125</v>
      </c>
      <c r="H11" s="11"/>
      <c r="I11" s="12">
        <v>7.2</v>
      </c>
      <c r="J11" s="12">
        <f ca="1">ROUND(INDIRECT(ADDRESS(ROW()+(0), COLUMN()+(-3), 1))*INDIRECT(ADDRESS(ROW()+(0), COLUMN()+(-1), 1)), 2)</f>
        <v>0.9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5</v>
      </c>
      <c r="H12" s="13"/>
      <c r="I12" s="14">
        <v>0.05</v>
      </c>
      <c r="J12" s="14">
        <f ca="1">ROUND(INDIRECT(ADDRESS(ROW()+(0), COLUMN()+(-3), 1))*INDIRECT(ADDRESS(ROW()+(0), COLUMN()+(-1), 1)), 2)</f>
        <v>0.25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7.25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0.438</v>
      </c>
      <c r="H15" s="11"/>
      <c r="I15" s="12">
        <v>19.93</v>
      </c>
      <c r="J15" s="12">
        <f ca="1">ROUND(INDIRECT(ADDRESS(ROW()+(0), COLUMN()+(-3), 1))*INDIRECT(ADDRESS(ROW()+(0), COLUMN()+(-1), 1)), 2)</f>
        <v>8.73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0.219</v>
      </c>
      <c r="H16" s="13"/>
      <c r="I16" s="14">
        <v>18.69</v>
      </c>
      <c r="J16" s="14">
        <f ca="1">ROUND(INDIRECT(ADDRESS(ROW()+(0), COLUMN()+(-3), 1))*INDIRECT(ADDRESS(ROW()+(0), COLUMN()+(-1), 1)), 2)</f>
        <v>4.09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12.82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20.07</v>
      </c>
      <c r="J19" s="14">
        <f ca="1">ROUND(INDIRECT(ADDRESS(ROW()+(0), COLUMN()+(-3), 1))*INDIRECT(ADDRESS(ROW()+(0), COLUMN()+(-1), 1))/100, 2)</f>
        <v>0.4</v>
      </c>
    </row>
    <row r="20" spans="1:10" ht="13.50" thickBot="1" customHeight="1">
      <c r="A20" s="8"/>
      <c r="B20" s="8"/>
      <c r="C20" s="8"/>
      <c r="D20" s="8"/>
      <c r="E20" s="8"/>
      <c r="F20" s="8"/>
      <c r="G20" s="21" t="s">
        <v>33</v>
      </c>
      <c r="H20" s="21"/>
      <c r="I20" s="21"/>
      <c r="J20" s="22">
        <f ca="1">ROUND(SUM(INDIRECT(ADDRESS(ROW()+(-1), COLUMN()+(0), 1)),INDIRECT(ADDRESS(ROW()+(-3), COLUMN()+(0), 1)),INDIRECT(ADDRESS(ROW()+(-7), COLUMN()+(0), 1))), 2)</f>
        <v>20.47</v>
      </c>
    </row>
    <row r="23" spans="1:10" ht="13.50" thickBot="1" customHeight="1">
      <c r="A23" s="23" t="s">
        <v>34</v>
      </c>
      <c r="B23" s="23"/>
      <c r="C23" s="23"/>
      <c r="D23" s="23"/>
      <c r="E23" s="23"/>
      <c r="F23" s="23" t="s">
        <v>35</v>
      </c>
      <c r="G23" s="23"/>
      <c r="H23" s="23" t="s">
        <v>36</v>
      </c>
      <c r="I23" s="23"/>
      <c r="J23" s="23" t="s">
        <v>37</v>
      </c>
    </row>
    <row r="24" spans="1:10" ht="13.50" thickBot="1" customHeight="1">
      <c r="A24" s="24" t="s">
        <v>38</v>
      </c>
      <c r="B24" s="24"/>
      <c r="C24" s="24"/>
      <c r="D24" s="24"/>
      <c r="E24" s="24"/>
      <c r="F24" s="25">
        <v>1.4102e+007</v>
      </c>
      <c r="G24" s="25"/>
      <c r="H24" s="25">
        <v>1.4102e+007</v>
      </c>
      <c r="I24" s="25"/>
      <c r="J24" s="25" t="s">
        <v>39</v>
      </c>
    </row>
    <row r="25" spans="1:10" ht="24.00" thickBot="1" customHeight="1">
      <c r="A25" s="26" t="s">
        <v>40</v>
      </c>
      <c r="B25" s="26"/>
      <c r="C25" s="26"/>
      <c r="D25" s="26"/>
      <c r="E25" s="26"/>
      <c r="F25" s="27"/>
      <c r="G25" s="27"/>
      <c r="H25" s="27"/>
      <c r="I25" s="27"/>
      <c r="J25" s="27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