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<sst xmlns="http://schemas.openxmlformats.org/spreadsheetml/2006/main" count="58" uniqueCount="58">
  <si>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</si>
  <si>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</si>
  <si>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</si>
  <si>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</si>
  <si>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</si>
  <si>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</si>
  <si>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</si>
  <si>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</si>
  <si>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</si>
  <si>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</si>
  <si>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</si>
  <si>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</si>
  <si>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mt21vmp010e</t>
  </si>
  <si>
    <t xml:space="preserve">Ud</t>
  </si>
  <si>
    <t xml:space="preserve">Baldosa de vidrio moldeado liso, incoloro, 190x190x80 mm, para suelos con tráfico peatonal.</t>
  </si>
  <si>
    <t xml:space="preserve">mt10hal010ne</t>
  </si>
  <si>
    <t xml:space="preserve">m³</t>
  </si>
  <si>
    <t xml:space="preserve">Hormigón HA-30/AC-E1/12/IIa, Agilia Horizontal "LAFARGEHOLCIM",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</si>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</sst>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21.000000</v>
      </c>
      <c r="G10" s="12">
        <v>9.070000</v>
      </c>
      <c r="H10" s="12">
        <f ca="1">ROUND(INDIRECT(ADDRESS(ROW()+(0), COLUMN()+(-2), 1))*INDIRECT(ADDRESS(ROW()+(0), COLUMN()+(-1), 1)), 2)</f>
        <v>190.470000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0.019000</v>
      </c>
      <c r="G11" s="12">
        <v>112.000000</v>
      </c>
      <c r="H11" s="12">
        <f ca="1">ROUND(INDIRECT(ADDRESS(ROW()+(0), COLUMN()+(-2), 1))*INDIRECT(ADDRESS(ROW()+(0), COLUMN()+(-1), 1)), 2)</f>
        <v>2.130000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13.000000</v>
      </c>
      <c r="G12" s="12">
        <v>0.620000</v>
      </c>
      <c r="H12" s="12">
        <f ca="1">ROUND(INDIRECT(ADDRESS(ROW()+(0), COLUMN()+(-2), 1))*INDIRECT(ADDRESS(ROW()+(0), COLUMN()+(-1), 1)), 2)</f>
        <v>8.060000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4.000000</v>
      </c>
      <c r="G13" s="12">
        <v>0.080000</v>
      </c>
      <c r="H13" s="12">
        <f ca="1">ROUND(INDIRECT(ADDRESS(ROW()+(0), COLUMN()+(-2), 1))*INDIRECT(ADDRESS(ROW()+(0), COLUMN()+(-1), 1)), 2)</f>
        <v>0.320000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0.020000</v>
      </c>
      <c r="G14" s="12">
        <v>4.390000</v>
      </c>
      <c r="H14" s="12">
        <f ca="1">ROUND(INDIRECT(ADDRESS(ROW()+(0), COLUMN()+(-2), 1))*INDIRECT(ADDRESS(ROW()+(0), COLUMN()+(-1), 1)), 2)</f>
        <v>0.090000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0.030000</v>
      </c>
      <c r="G15" s="12">
        <v>1.300000</v>
      </c>
      <c r="H15" s="12">
        <f ca="1">ROUND(INDIRECT(ADDRESS(ROW()+(0), COLUMN()+(-2), 1))*INDIRECT(ADDRESS(ROW()+(0), COLUMN()+(-1), 1)), 2)</f>
        <v>0.040000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0.013000</v>
      </c>
      <c r="G16" s="12">
        <v>13.370000</v>
      </c>
      <c r="H16" s="12">
        <f ca="1">ROUND(INDIRECT(ADDRESS(ROW()+(0), COLUMN()+(-2), 1))*INDIRECT(ADDRESS(ROW()+(0), COLUMN()+(-1), 1)), 2)</f>
        <v>0.170000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0.500000</v>
      </c>
      <c r="G17" s="12">
        <v>6.030000</v>
      </c>
      <c r="H17" s="12">
        <f ca="1">ROUND(INDIRECT(ADDRESS(ROW()+(0), COLUMN()+(-2), 1))*INDIRECT(ADDRESS(ROW()+(0), COLUMN()+(-1), 1)), 2)</f>
        <v>3.020000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1.000000</v>
      </c>
      <c r="G18" s="14">
        <v>0.950000</v>
      </c>
      <c r="H18" s="14">
        <f ca="1">ROUND(INDIRECT(ADDRESS(ROW()+(0), COLUMN()+(-2), 1))*INDIRECT(ADDRESS(ROW()+(0), COLUMN()+(-1), 1)), 2)</f>
        <v>0.950000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205.250000</v>
      </c>
    </row>
    <row r="20" spans="1:8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0.001000</v>
      </c>
      <c r="G21" s="14">
        <v>170.000000</v>
      </c>
      <c r="H21" s="14">
        <f ca="1">ROUND(INDIRECT(ADDRESS(ROW()+(0), COLUMN()+(-2), 1))*INDIRECT(ADDRESS(ROW()+(0), COLUMN()+(-1), 1)), 2)</f>
        <v>0.170000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0.170000</v>
      </c>
    </row>
    <row r="23" spans="1:8" ht="13.50" thickBot="1" customHeight="1">
      <c r="A23" s="15">
        <v>3.000000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2.170000</v>
      </c>
      <c r="G24" s="12">
        <v>17.540000</v>
      </c>
      <c r="H24" s="12">
        <f ca="1">ROUND(INDIRECT(ADDRESS(ROW()+(0), COLUMN()+(-2), 1))*INDIRECT(ADDRESS(ROW()+(0), COLUMN()+(-1), 1)), 2)</f>
        <v>38.060000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1.721000</v>
      </c>
      <c r="G25" s="14">
        <v>16.160000</v>
      </c>
      <c r="H25" s="14">
        <f ca="1">ROUND(INDIRECT(ADDRESS(ROW()+(0), COLUMN()+(-2), 1))*INDIRECT(ADDRESS(ROW()+(0), COLUMN()+(-1), 1)), 2)</f>
        <v>27.810000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65.870000</v>
      </c>
    </row>
    <row r="27" spans="1:8" ht="13.50" thickBot="1" customHeight="1">
      <c r="A27" s="15">
        <v>4.000000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2.000000</v>
      </c>
      <c r="G28" s="14">
        <f ca="1">ROUND(SUM(INDIRECT(ADDRESS(ROW()+(-2), COLUMN()+(1), 1)),INDIRECT(ADDRESS(ROW()+(-6), COLUMN()+(1), 1)),INDIRECT(ADDRESS(ROW()+(-9), COLUMN()+(1), 1))), 2)</f>
        <v>271.290000</v>
      </c>
      <c r="H28" s="14">
        <f ca="1">ROUND(INDIRECT(ADDRESS(ROW()+(0), COLUMN()+(-2), 1))*INDIRECT(ADDRESS(ROW()+(0), COLUMN()+(-1), 1))/100, 2)</f>
        <v>5.430000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276.720000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620079" right="0.472441" top="0.472441" bottom="0.472441" header="0.0" footer="0.0"/>
  <pageSetup paperSize="9" orientation="portrait"/>
  <rowBreaks count="0" manualBreakCount="0">
    </rowBreaks>
</worksheet>
</file>