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<sst xmlns="http://schemas.openxmlformats.org/spreadsheetml/2006/main" count="65" uniqueCount="65">
  <si>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</si>
  <si>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EHX010</t>
  </si>
  <si>
    <t xml:space="preserve">m²</t>
  </si>
  <si>
    <t xml:space="preserve">Losa con chapa metálica como encofrado perdido.</t>
  </si>
  <si>
    <r>
      <rPr>
        <sz val="8.25"/>
        <color rgb="FF000000"/>
        <rFont val="Arial"/>
        <family val="2"/>
      </rPr>
      <t xml:space="preserve">Losa de 10 cm de canto, con encofrado perdido de chapa de acero galvanizado con forma grecada, de 0,75 mm de espesor, 44 mm de altura de perfil y 172 mm de intereje y hormigón armado realizado con hormigón HA-25/B/20/IIa fabricado en central, y vertido con cubilote, volumen total de hormigón 0,062 m³/m²; acero UNE-EN 10080 B 500 S, con una cuantía total de 6 kg/m²; y malla electrosoldada ME 15x30 Ø 6-6 B 500 T 6x2,20 UNE-EN 10080; apoyado todo ello sobre estructura metálica. Incluso piezas angulares para remates perimetrales y de voladizos, tornillos para fijación de las chapas, alambre de atar, separadores y agente filmógeno para el curado de hormigones y morteros. El precio incluye la elaboración de la ferralla (corte, doblado y conformado de elementos) en taller industrial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</si>
  <si>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</si>
  <si>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</si>
  <si>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</si>
  <si>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</si>
  <si>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</si>
  <si>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</si>
  <si>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</si>
  <si>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</si>
  <si>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</si>
  <si>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</si>
  <si>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</si>
  <si>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</si>
  <si>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</si>
  <si>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</si>
  <si>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</si>
  <si>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</si>
  <si>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mt07aco020k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</si>
  <si>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</si>
  <si>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</si>
  <si>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</si>
  <si>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</si>
  <si>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</si>
  <si>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</si>
  <si>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</si>
  <si>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</si>
  <si>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</si>
  <si>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</si>
  <si>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</si>
  <si>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</si>
  <si>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</si>
  <si>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</si>
  <si>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mt08cur020a</t>
  </si>
  <si>
    <t xml:space="preserve">l</t>
  </si>
  <si>
    <t xml:space="preserve">Agente filmógeno para el curado de hormigones y morteros.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</si>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</sst>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54.7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1.050000</v>
      </c>
      <c r="G10" s="12">
        <v>18.090000</v>
      </c>
      <c r="H10" s="12">
        <f ca="1">ROUND(INDIRECT(ADDRESS(ROW()+(0), COLUMN()+(-2), 1))*INDIRECT(ADDRESS(ROW()+(0), COLUMN()+(-1), 1)), 2)</f>
        <v>18.990000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0.040000</v>
      </c>
      <c r="G11" s="12">
        <v>27.200000</v>
      </c>
      <c r="H11" s="12">
        <f ca="1">ROUND(INDIRECT(ADDRESS(ROW()+(0), COLUMN()+(-2), 1))*INDIRECT(ADDRESS(ROW()+(0), COLUMN()+(-1), 1)), 2)</f>
        <v>1.090000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6.000000</v>
      </c>
      <c r="G12" s="12">
        <v>0.120000</v>
      </c>
      <c r="H12" s="12">
        <f ca="1">ROUND(INDIRECT(ADDRESS(ROW()+(0), COLUMN()+(-2), 1))*INDIRECT(ADDRESS(ROW()+(0), COLUMN()+(-1), 1)), 2)</f>
        <v>0.720000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3.000000</v>
      </c>
      <c r="G13" s="12">
        <v>0.080000</v>
      </c>
      <c r="H13" s="12">
        <f ca="1">ROUND(INDIRECT(ADDRESS(ROW()+(0), COLUMN()+(-2), 1))*INDIRECT(ADDRESS(ROW()+(0), COLUMN()+(-1), 1)), 2)</f>
        <v>0.240000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6.000000</v>
      </c>
      <c r="G14" s="12">
        <v>0.810000</v>
      </c>
      <c r="H14" s="12">
        <f ca="1">ROUND(INDIRECT(ADDRESS(ROW()+(0), COLUMN()+(-2), 1))*INDIRECT(ADDRESS(ROW()+(0), COLUMN()+(-1), 1)), 2)</f>
        <v>4.860000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0.088000</v>
      </c>
      <c r="G15" s="12">
        <v>1.100000</v>
      </c>
      <c r="H15" s="12">
        <f ca="1">ROUND(INDIRECT(ADDRESS(ROW()+(0), COLUMN()+(-2), 1))*INDIRECT(ADDRESS(ROW()+(0), COLUMN()+(-1), 1)), 2)</f>
        <v>0.100000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1.150000</v>
      </c>
      <c r="G16" s="12">
        <v>1.330000</v>
      </c>
      <c r="H16" s="12">
        <f ca="1">ROUND(INDIRECT(ADDRESS(ROW()+(0), COLUMN()+(-2), 1))*INDIRECT(ADDRESS(ROW()+(0), COLUMN()+(-1), 1)), 2)</f>
        <v>1.530000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0.065000</v>
      </c>
      <c r="G17" s="12">
        <v>76.880000</v>
      </c>
      <c r="H17" s="12">
        <f ca="1">ROUND(INDIRECT(ADDRESS(ROW()+(0), COLUMN()+(-2), 1))*INDIRECT(ADDRESS(ROW()+(0), COLUMN()+(-1), 1)), 2)</f>
        <v>5.000000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0.150000</v>
      </c>
      <c r="G18" s="14">
        <v>1.940000</v>
      </c>
      <c r="H18" s="14">
        <f ca="1">ROUND(INDIRECT(ADDRESS(ROW()+(0), COLUMN()+(-2), 1))*INDIRECT(ADDRESS(ROW()+(0), COLUMN()+(-1), 1)), 2)</f>
        <v>0.290000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32.820000</v>
      </c>
    </row>
    <row r="20" spans="1:8" ht="13.50" thickBot="1" customHeight="1">
      <c r="A20" s="15">
        <v>2.000000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0.149000</v>
      </c>
      <c r="G21" s="12">
        <v>18.420000</v>
      </c>
      <c r="H21" s="12">
        <f ca="1">ROUND(INDIRECT(ADDRESS(ROW()+(0), COLUMN()+(-2), 1))*INDIRECT(ADDRESS(ROW()+(0), COLUMN()+(-1), 1)), 2)</f>
        <v>2.740000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0.297000</v>
      </c>
      <c r="G22" s="12">
        <v>17.250000</v>
      </c>
      <c r="H22" s="12">
        <f ca="1">ROUND(INDIRECT(ADDRESS(ROW()+(0), COLUMN()+(-2), 1))*INDIRECT(ADDRESS(ROW()+(0), COLUMN()+(-1), 1)), 2)</f>
        <v>5.120000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0.117000</v>
      </c>
      <c r="G23" s="12">
        <v>18.420000</v>
      </c>
      <c r="H23" s="12">
        <f ca="1">ROUND(INDIRECT(ADDRESS(ROW()+(0), COLUMN()+(-2), 1))*INDIRECT(ADDRESS(ROW()+(0), COLUMN()+(-1), 1)), 2)</f>
        <v>2.160000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0.102000</v>
      </c>
      <c r="G24" s="12">
        <v>17.250000</v>
      </c>
      <c r="H24" s="12">
        <f ca="1">ROUND(INDIRECT(ADDRESS(ROW()+(0), COLUMN()+(-2), 1))*INDIRECT(ADDRESS(ROW()+(0), COLUMN()+(-1), 1)), 2)</f>
        <v>1.760000</v>
      </c>
    </row>
    <row r="25" spans="1:8" ht="24.0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0.017000</v>
      </c>
      <c r="G25" s="12">
        <v>18.420000</v>
      </c>
      <c r="H25" s="12">
        <f ca="1">ROUND(INDIRECT(ADDRESS(ROW()+(0), COLUMN()+(-2), 1))*INDIRECT(ADDRESS(ROW()+(0), COLUMN()+(-1), 1)), 2)</f>
        <v>0.310000</v>
      </c>
    </row>
    <row r="26" spans="1:8" ht="24.0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0.069000</v>
      </c>
      <c r="G26" s="14">
        <v>17.250000</v>
      </c>
      <c r="H26" s="14">
        <f ca="1">ROUND(INDIRECT(ADDRESS(ROW()+(0), COLUMN()+(-2), 1))*INDIRECT(ADDRESS(ROW()+(0), COLUMN()+(-1), 1)), 2)</f>
        <v>1.190000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13.280000</v>
      </c>
    </row>
    <row r="28" spans="1:8" ht="13.50" thickBot="1" customHeight="1">
      <c r="A28" s="15">
        <v>3.000000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2.000000</v>
      </c>
      <c r="G29" s="14">
        <f ca="1">ROUND(SUM(INDIRECT(ADDRESS(ROW()+(-2), COLUMN()+(1), 1)),INDIRECT(ADDRESS(ROW()+(-10), COLUMN()+(1), 1))), 2)</f>
        <v>46.100000</v>
      </c>
      <c r="H29" s="14">
        <f ca="1">ROUND(INDIRECT(ADDRESS(ROW()+(0), COLUMN()+(-2), 1))*INDIRECT(ADDRESS(ROW()+(0), COLUMN()+(-1), 1))/100, 2)</f>
        <v>0.920000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47.020000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620079" right="0.472441" top="0.472441" bottom="0.472441" header="0.0" footer="0.0"/>
  <pageSetup paperSize="9" orientation="portrait"/>
  <rowBreaks count="0" manualBreakCount="0">
    </rowBreaks>
</worksheet>
</file>