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<sst xmlns="http://schemas.openxmlformats.org/spreadsheetml/2006/main" count="53" uniqueCount="53">
  <si>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</si>
  <si>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</si>
  <si>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</si>
  <si>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</si>
  <si>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de apoyo de forjado de hormigón armado, realizado con hormigón HA-25/B/20/IIa fabricado en central, y vertido con cubilote, y acero UNE-EN 10080 B 500 S, con una cuantía aproximada de 105 kg/m³; montaje y desmontaje del sistema de encofrado continuo con puntales, sopandas metálicas y superficie encofrante de madera tratada reforzada con varillas y perfiles.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</si>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</sst>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6.500000</v>
      </c>
      <c r="F10" s="12">
        <v>32.350000</v>
      </c>
      <c r="G10" s="12">
        <f ca="1">ROUND(INDIRECT(ADDRESS(ROW()+(0), COLUMN()+(-2), 1))*INDIRECT(ADDRESS(ROW()+(0), COLUMN()+(-1), 1)), 2)</f>
        <v>210.280000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20.000000</v>
      </c>
      <c r="F11" s="12">
        <v>0.080000</v>
      </c>
      <c r="G11" s="12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105.000000</v>
      </c>
      <c r="F12" s="12">
        <v>0.810000</v>
      </c>
      <c r="G12" s="12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0.945000</v>
      </c>
      <c r="F13" s="12">
        <v>1.100000</v>
      </c>
      <c r="G13" s="12">
        <f ca="1">ROUND(INDIRECT(ADDRESS(ROW()+(0), COLUMN()+(-2), 1))*INDIRECT(ADDRESS(ROW()+(0), COLUMN()+(-1), 1)), 2)</f>
        <v>1.040000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1.050000</v>
      </c>
      <c r="F14" s="14">
        <v>76.880000</v>
      </c>
      <c r="G14" s="14">
        <f ca="1">ROUND(INDIRECT(ADDRESS(ROW()+(0), COLUMN()+(-2), 1))*INDIRECT(ADDRESS(ROW()+(0), COLUMN()+(-1), 1)), 2)</f>
        <v>80.720000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378.690000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2.948000</v>
      </c>
      <c r="F17" s="12">
        <v>18.420000</v>
      </c>
      <c r="G17" s="12">
        <f ca="1">ROUND(INDIRECT(ADDRESS(ROW()+(0), COLUMN()+(-2), 1))*INDIRECT(ADDRESS(ROW()+(0), COLUMN()+(-1), 1)), 2)</f>
        <v>54.300000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2.948000</v>
      </c>
      <c r="F18" s="12">
        <v>17.250000</v>
      </c>
      <c r="G18" s="12">
        <f ca="1">ROUND(INDIRECT(ADDRESS(ROW()+(0), COLUMN()+(-2), 1))*INDIRECT(ADDRESS(ROW()+(0), COLUMN()+(-1), 1)), 2)</f>
        <v>50.850000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1.088000</v>
      </c>
      <c r="F19" s="12">
        <v>18.420000</v>
      </c>
      <c r="G19" s="12">
        <f ca="1">ROUND(INDIRECT(ADDRESS(ROW()+(0), COLUMN()+(-2), 1))*INDIRECT(ADDRESS(ROW()+(0), COLUMN()+(-1), 1)), 2)</f>
        <v>20.040000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1.088000</v>
      </c>
      <c r="F20" s="12">
        <v>17.250000</v>
      </c>
      <c r="G20" s="12">
        <f ca="1">ROUND(INDIRECT(ADDRESS(ROW()+(0), COLUMN()+(-2), 1))*INDIRECT(ADDRESS(ROW()+(0), COLUMN()+(-1), 1)), 2)</f>
        <v>18.770000</v>
      </c>
    </row>
    <row r="21" spans="1:7" ht="24.00" thickBot="1" customHeight="1">
      <c r="A21" s="1" t="s">
        <v>41</v>
      </c>
      <c r="B21" s="1"/>
      <c r="C21" s="10" t="s">
        <v>42</v>
      </c>
      <c r="D21" s="1" t="s">
        <v>43</v>
      </c>
      <c r="E21" s="11">
        <v>0.420000</v>
      </c>
      <c r="F21" s="12">
        <v>18.420000</v>
      </c>
      <c r="G21" s="12">
        <f ca="1">ROUND(INDIRECT(ADDRESS(ROW()+(0), COLUMN()+(-2), 1))*INDIRECT(ADDRESS(ROW()+(0), COLUMN()+(-1), 1)), 2)</f>
        <v>7.740000</v>
      </c>
    </row>
    <row r="22" spans="1:7" ht="24.00" thickBot="1" customHeight="1">
      <c r="A22" s="1" t="s">
        <v>44</v>
      </c>
      <c r="B22" s="1"/>
      <c r="C22" s="10" t="s">
        <v>45</v>
      </c>
      <c r="D22" s="1" t="s">
        <v>46</v>
      </c>
      <c r="E22" s="13">
        <v>1.691000</v>
      </c>
      <c r="F22" s="14">
        <v>17.250000</v>
      </c>
      <c r="G22" s="14">
        <f ca="1">ROUND(INDIRECT(ADDRESS(ROW()+(0), COLUMN()+(-2), 1))*INDIRECT(ADDRESS(ROW()+(0), COLUMN()+(-1), 1)), 2)</f>
        <v>29.170000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180.870000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1)),INDIRECT(ADDRESS(ROW()+(-10), COLUMN()+(1), 1))), 2)</f>
        <v>559.560000</v>
      </c>
      <c r="G25" s="14">
        <f ca="1">ROUND(INDIRECT(ADDRESS(ROW()+(0), COLUMN()+(-2), 1))*INDIRECT(ADDRESS(ROW()+(0), COLUMN()+(-1), 1))/100, 2)</f>
        <v>11.190000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1)),INDIRECT(ADDRESS(ROW()+(-11), COLUMN()+(0), 1))), 2)</f>
        <v>570.750000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620079" right="0.472441" top="0.472441" bottom="0.472441" header="0.0" footer="0.0"/>
  <pageSetup paperSize="9" orientation="portrait"/>
  <rowBreaks count="0" manualBreakCount="0">
    </rowBreaks>
</worksheet>
</file>