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<sst xmlns="http://schemas.openxmlformats.org/spreadsheetml/2006/main" count="87" uniqueCount="87">
  <si>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</si>
  <si>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</si>
  <si>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</si>
  <si>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Forjado unidireccional con viguetas prefabricadas.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</si>
  <si>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HA-25/B/20/IIa fabricado en central, y vertido con cubilote con un volumen total de hormigón de 0,11 m³/m², y acero UNE-EN 10080 B 500 S en zona de refuerzo de negativos y conectores de viguetas y zunchos, con una cuantía total de 2 kg/m²; montaje y desmontaje de sistema de encofrado parcial, formado por: tablones de madera, amortizables en 10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10080. Incluso agente filmógeno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</si>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</sst>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0.040000</v>
      </c>
      <c r="G10" s="11"/>
      <c r="H10" s="12">
        <v>4.390000</v>
      </c>
      <c r="I10" s="12">
        <f ca="1">ROUND(INDIRECT(ADDRESS(ROW()+(0), COLUMN()+(-3), 1))*INDIRECT(ADDRESS(ROW()+(0), COLUMN()+(-1), 1)), 2)</f>
        <v>0.180000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0.045000</v>
      </c>
      <c r="G11" s="11"/>
      <c r="H11" s="12">
        <v>1.300000</v>
      </c>
      <c r="I11" s="12">
        <f ca="1">ROUND(INDIRECT(ADDRESS(ROW()+(0), COLUMN()+(-3), 1))*INDIRECT(ADDRESS(ROW()+(0), COLUMN()+(-1), 1)), 2)</f>
        <v>0.060000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0.013000</v>
      </c>
      <c r="G12" s="11"/>
      <c r="H12" s="12">
        <v>13.370000</v>
      </c>
      <c r="I12" s="12">
        <f ca="1">ROUND(INDIRECT(ADDRESS(ROW()+(0), COLUMN()+(-3), 1))*INDIRECT(ADDRESS(ROW()+(0), COLUMN()+(-1), 1)), 2)</f>
        <v>0.170000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5.250000</v>
      </c>
      <c r="G13" s="11"/>
      <c r="H13" s="12">
        <v>0.600000</v>
      </c>
      <c r="I13" s="12">
        <f ca="1">ROUND(INDIRECT(ADDRESS(ROW()+(0), COLUMN()+(-3), 1))*INDIRECT(ADDRESS(ROW()+(0), COLUMN()+(-1), 1)), 2)</f>
        <v>3.150000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0.165000</v>
      </c>
      <c r="G14" s="11"/>
      <c r="H14" s="12">
        <v>3.190000</v>
      </c>
      <c r="I14" s="12">
        <f ca="1">ROUND(INDIRECT(ADDRESS(ROW()+(0), COLUMN()+(-3), 1))*INDIRECT(ADDRESS(ROW()+(0), COLUMN()+(-1), 1)), 2)</f>
        <v>0.530000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0.908000</v>
      </c>
      <c r="G15" s="11"/>
      <c r="H15" s="12">
        <v>3.870000</v>
      </c>
      <c r="I15" s="12">
        <f ca="1">ROUND(INDIRECT(ADDRESS(ROW()+(0), COLUMN()+(-3), 1))*INDIRECT(ADDRESS(ROW()+(0), COLUMN()+(-1), 1)), 2)</f>
        <v>3.510000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0.495000</v>
      </c>
      <c r="G16" s="11"/>
      <c r="H16" s="12">
        <v>4.130000</v>
      </c>
      <c r="I16" s="12">
        <f ca="1">ROUND(INDIRECT(ADDRESS(ROW()+(0), COLUMN()+(-3), 1))*INDIRECT(ADDRESS(ROW()+(0), COLUMN()+(-1), 1)), 2)</f>
        <v>2.040000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0.083000</v>
      </c>
      <c r="G17" s="11"/>
      <c r="H17" s="12">
        <v>4.520000</v>
      </c>
      <c r="I17" s="12">
        <f ca="1">ROUND(INDIRECT(ADDRESS(ROW()+(0), COLUMN()+(-3), 1))*INDIRECT(ADDRESS(ROW()+(0), COLUMN()+(-1), 1)), 2)</f>
        <v>0.380000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2.000000</v>
      </c>
      <c r="G18" s="11"/>
      <c r="H18" s="12">
        <v>0.810000</v>
      </c>
      <c r="I18" s="12">
        <f ca="1">ROUND(INDIRECT(ADDRESS(ROW()+(0), COLUMN()+(-3), 1))*INDIRECT(ADDRESS(ROW()+(0), COLUMN()+(-1), 1)), 2)</f>
        <v>1.620000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0.020000</v>
      </c>
      <c r="G19" s="11"/>
      <c r="H19" s="12">
        <v>1.100000</v>
      </c>
      <c r="I19" s="12">
        <f ca="1">ROUND(INDIRECT(ADDRESS(ROW()+(0), COLUMN()+(-3), 1))*INDIRECT(ADDRESS(ROW()+(0), COLUMN()+(-1), 1)), 2)</f>
        <v>0.020000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1.100000</v>
      </c>
      <c r="G20" s="11"/>
      <c r="H20" s="12">
        <v>1.350000</v>
      </c>
      <c r="I20" s="12">
        <f ca="1">ROUND(INDIRECT(ADDRESS(ROW()+(0), COLUMN()+(-3), 1))*INDIRECT(ADDRESS(ROW()+(0), COLUMN()+(-1), 1)), 2)</f>
        <v>1.490000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0.116000</v>
      </c>
      <c r="G21" s="11"/>
      <c r="H21" s="12">
        <v>76.880000</v>
      </c>
      <c r="I21" s="12">
        <f ca="1">ROUND(INDIRECT(ADDRESS(ROW()+(0), COLUMN()+(-3), 1))*INDIRECT(ADDRESS(ROW()+(0), COLUMN()+(-1), 1)), 2)</f>
        <v>8.920000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0.150000</v>
      </c>
      <c r="G22" s="13"/>
      <c r="H22" s="14">
        <v>1.940000</v>
      </c>
      <c r="I22" s="14">
        <f ca="1">ROUND(INDIRECT(ADDRESS(ROW()+(0), COLUMN()+(-3), 1))*INDIRECT(ADDRESS(ROW()+(0), COLUMN()+(-1), 1)), 2)</f>
        <v>0.290000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22.360000</v>
      </c>
    </row>
    <row r="24" spans="1:9" ht="13.50" thickBot="1" customHeight="1">
      <c r="A24" s="15">
        <v>2.000000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0.665000</v>
      </c>
      <c r="G25" s="11"/>
      <c r="H25" s="12">
        <v>18.420000</v>
      </c>
      <c r="I25" s="12">
        <f ca="1">ROUND(INDIRECT(ADDRESS(ROW()+(0), COLUMN()+(-3), 1))*INDIRECT(ADDRESS(ROW()+(0), COLUMN()+(-1), 1)), 2)</f>
        <v>12.250000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0.653000</v>
      </c>
      <c r="G26" s="11"/>
      <c r="H26" s="12">
        <v>17.250000</v>
      </c>
      <c r="I26" s="12">
        <f ca="1">ROUND(INDIRECT(ADDRESS(ROW()+(0), COLUMN()+(-3), 1))*INDIRECT(ADDRESS(ROW()+(0), COLUMN()+(-1), 1)), 2)</f>
        <v>11.260000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0.025000</v>
      </c>
      <c r="G27" s="11"/>
      <c r="H27" s="12">
        <v>18.420000</v>
      </c>
      <c r="I27" s="12">
        <f ca="1">ROUND(INDIRECT(ADDRESS(ROW()+(0), COLUMN()+(-3), 1))*INDIRECT(ADDRESS(ROW()+(0), COLUMN()+(-1), 1)), 2)</f>
        <v>0.460000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0.025000</v>
      </c>
      <c r="G28" s="11"/>
      <c r="H28" s="12">
        <v>17.250000</v>
      </c>
      <c r="I28" s="12">
        <f ca="1">ROUND(INDIRECT(ADDRESS(ROW()+(0), COLUMN()+(-3), 1))*INDIRECT(ADDRESS(ROW()+(0), COLUMN()+(-1), 1)), 2)</f>
        <v>0.430000</v>
      </c>
    </row>
    <row r="29" spans="1:9" ht="24.0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0.044000</v>
      </c>
      <c r="G29" s="11"/>
      <c r="H29" s="12">
        <v>18.420000</v>
      </c>
      <c r="I29" s="12">
        <f ca="1">ROUND(INDIRECT(ADDRESS(ROW()+(0), COLUMN()+(-3), 1))*INDIRECT(ADDRESS(ROW()+(0), COLUMN()+(-1), 1)), 2)</f>
        <v>0.810000</v>
      </c>
    </row>
    <row r="30" spans="1:9" ht="24.0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0.170000</v>
      </c>
      <c r="G30" s="13"/>
      <c r="H30" s="14">
        <v>17.250000</v>
      </c>
      <c r="I30" s="14">
        <f ca="1">ROUND(INDIRECT(ADDRESS(ROW()+(0), COLUMN()+(-3), 1))*INDIRECT(ADDRESS(ROW()+(0), COLUMN()+(-1), 1)), 2)</f>
        <v>2.930000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28.140000</v>
      </c>
    </row>
    <row r="32" spans="1:9" ht="13.50" thickBot="1" customHeight="1">
      <c r="A32" s="15">
        <v>3.000000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2.000000</v>
      </c>
      <c r="G33" s="13"/>
      <c r="H33" s="14">
        <f ca="1">ROUND(SUM(INDIRECT(ADDRESS(ROW()+(-2), COLUMN()+(1), 1)),INDIRECT(ADDRESS(ROW()+(-10), COLUMN()+(1), 1))), 2)</f>
        <v>50.500000</v>
      </c>
      <c r="I33" s="14">
        <f ca="1">ROUND(INDIRECT(ADDRESS(ROW()+(0), COLUMN()+(-3), 1))*INDIRECT(ADDRESS(ROW()+(0), COLUMN()+(-1), 1))/100, 2)</f>
        <v>1.010000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51.510000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112010.000000</v>
      </c>
      <c r="F38" s="29"/>
      <c r="G38" s="29">
        <v>112011.000000</v>
      </c>
      <c r="H38" s="29"/>
      <c r="I38" s="29" t="s">
        <v>82</v>
      </c>
    </row>
    <row r="39" spans="1:9" ht="24.0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620079" right="0.472441" top="0.472441" bottom="0.472441" header="0.0" footer="0.0"/>
  <pageSetup paperSize="9" orientation="portrait"/>
  <rowBreaks count="0" manualBreakCount="0">
    </rowBreaks>
</worksheet>
</file>