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<sst xmlns="http://schemas.openxmlformats.org/spreadsheetml/2006/main" count="71" uniqueCount="71">
  <si>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</si>
  <si>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</si>
  <si>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</si>
  <si>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</si>
  <si>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HA-25/B/20/IIa fabricado en central, y vertido desde camión, y acero UNE-EN 10080 B 500 S, con una cuantía aproximada de 50 kg/m³. Incluso armaduras para formación de zunchos de borde y refuerzos, armaduras de espera, alambre de atar, separadores y líquido desencofrante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</si>
  <si>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</si>
  <si>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</si>
  <si>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</si>
  <si>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</si>
  <si>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</si>
  <si>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</si>
  <si>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</si>
  <si>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</si>
  <si>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</si>
  <si>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</si>
  <si>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</si>
  <si>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</si>
  <si>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</si>
  <si>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</si>
  <si>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</si>
  <si>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</si>
  <si>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</si>
  <si>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</si>
  <si>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</si>
  <si>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</si>
  <si>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</si>
  <si>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</si>
  <si>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</si>
  <si>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</si>
  <si>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</si>
  <si>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</si>
  <si>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</si>
  <si>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</si>
  <si>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mt07sep010ab</t>
  </si>
  <si>
    <t xml:space="preserve">Ud</t>
  </si>
  <si>
    <t xml:space="preserve">Separador homologado de plástico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</si>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</sst>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0.025000</v>
      </c>
      <c r="F10" s="12">
        <v>52.000000</v>
      </c>
      <c r="G10" s="12">
        <f ca="1">ROUND(INDIRECT(ADDRESS(ROW()+(0), COLUMN()+(-2), 1))*INDIRECT(ADDRESS(ROW()+(0), COLUMN()+(-1), 1)), 2)</f>
        <v>1.300000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0.100000</v>
      </c>
      <c r="F11" s="12">
        <v>4.390000</v>
      </c>
      <c r="G11" s="12">
        <f ca="1">ROUND(INDIRECT(ADDRESS(ROW()+(0), COLUMN()+(-2), 1))*INDIRECT(ADDRESS(ROW()+(0), COLUMN()+(-1), 1)), 2)</f>
        <v>0.440000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0.065000</v>
      </c>
      <c r="F12" s="12">
        <v>13.370000</v>
      </c>
      <c r="G12" s="12">
        <f ca="1">ROUND(INDIRECT(ADDRESS(ROW()+(0), COLUMN()+(-2), 1))*INDIRECT(ADDRESS(ROW()+(0), COLUMN()+(-1), 1)), 2)</f>
        <v>0.870000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0.500000</v>
      </c>
      <c r="F13" s="12">
        <v>0.290000</v>
      </c>
      <c r="G13" s="12">
        <f ca="1">ROUND(INDIRECT(ADDRESS(ROW()+(0), COLUMN()+(-2), 1))*INDIRECT(ADDRESS(ROW()+(0), COLUMN()+(-1), 1)), 2)</f>
        <v>0.150000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0.450000</v>
      </c>
      <c r="F14" s="12">
        <v>1.100000</v>
      </c>
      <c r="G14" s="12">
        <f ca="1">ROUND(INDIRECT(ADDRESS(ROW()+(0), COLUMN()+(-2), 1))*INDIRECT(ADDRESS(ROW()+(0), COLUMN()+(-1), 1)), 2)</f>
        <v>0.500000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0.500000</v>
      </c>
      <c r="F15" s="12">
        <v>7.000000</v>
      </c>
      <c r="G15" s="12">
        <f ca="1">ROUND(INDIRECT(ADDRESS(ROW()+(0), COLUMN()+(-2), 1))*INDIRECT(ADDRESS(ROW()+(0), COLUMN()+(-1), 1)), 2)</f>
        <v>3.500000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0.150000</v>
      </c>
      <c r="F16" s="12">
        <v>1.980000</v>
      </c>
      <c r="G16" s="12">
        <f ca="1">ROUND(INDIRECT(ADDRESS(ROW()+(0), COLUMN()+(-2), 1))*INDIRECT(ADDRESS(ROW()+(0), COLUMN()+(-1), 1)), 2)</f>
        <v>0.300000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4.000000</v>
      </c>
      <c r="F17" s="12">
        <v>0.130000</v>
      </c>
      <c r="G17" s="12">
        <f ca="1">ROUND(INDIRECT(ADDRESS(ROW()+(0), COLUMN()+(-2), 1))*INDIRECT(ADDRESS(ROW()+(0), COLUMN()+(-1), 1)), 2)</f>
        <v>0.520000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8.000000</v>
      </c>
      <c r="F18" s="12">
        <v>0.060000</v>
      </c>
      <c r="G18" s="12">
        <f ca="1">ROUND(INDIRECT(ADDRESS(ROW()+(0), COLUMN()+(-2), 1))*INDIRECT(ADDRESS(ROW()+(0), COLUMN()+(-1), 1)), 2)</f>
        <v>0.480000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50.000000</v>
      </c>
      <c r="F19" s="12">
        <v>0.810000</v>
      </c>
      <c r="G19" s="12">
        <f ca="1">ROUND(INDIRECT(ADDRESS(ROW()+(0), COLUMN()+(-2), 1))*INDIRECT(ADDRESS(ROW()+(0), COLUMN()+(-1), 1)), 2)</f>
        <v>40.500000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1.100000</v>
      </c>
      <c r="F20" s="14">
        <v>76.880000</v>
      </c>
      <c r="G20" s="14">
        <f ca="1">ROUND(INDIRECT(ADDRESS(ROW()+(0), COLUMN()+(-2), 1))*INDIRECT(ADDRESS(ROW()+(0), COLUMN()+(-1), 1)), 2)</f>
        <v>84.570000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133.130000</v>
      </c>
    </row>
    <row r="22" spans="1:7" ht="13.50" thickBot="1" customHeight="1">
      <c r="A22" s="15">
        <v>2.000000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1.786000</v>
      </c>
      <c r="F23" s="12">
        <v>18.420000</v>
      </c>
      <c r="G23" s="12">
        <f ca="1">ROUND(INDIRECT(ADDRESS(ROW()+(0), COLUMN()+(-2), 1))*INDIRECT(ADDRESS(ROW()+(0), COLUMN()+(-1), 1)), 2)</f>
        <v>32.900000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2.382000</v>
      </c>
      <c r="F24" s="12">
        <v>17.250000</v>
      </c>
      <c r="G24" s="12">
        <f ca="1">ROUND(INDIRECT(ADDRESS(ROW()+(0), COLUMN()+(-2), 1))*INDIRECT(ADDRESS(ROW()+(0), COLUMN()+(-1), 1)), 2)</f>
        <v>41.090000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0.191000</v>
      </c>
      <c r="F25" s="12">
        <v>18.420000</v>
      </c>
      <c r="G25" s="12">
        <f ca="1">ROUND(INDIRECT(ADDRESS(ROW()+(0), COLUMN()+(-2), 1))*INDIRECT(ADDRESS(ROW()+(0), COLUMN()+(-1), 1)), 2)</f>
        <v>3.520000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0.286000</v>
      </c>
      <c r="F26" s="12">
        <v>17.250000</v>
      </c>
      <c r="G26" s="12">
        <f ca="1">ROUND(INDIRECT(ADDRESS(ROW()+(0), COLUMN()+(-2), 1))*INDIRECT(ADDRESS(ROW()+(0), COLUMN()+(-1), 1)), 2)</f>
        <v>4.930000</v>
      </c>
    </row>
    <row r="27" spans="1:7" ht="24.00" thickBot="1" customHeight="1">
      <c r="A27" s="1" t="s">
        <v>59</v>
      </c>
      <c r="B27" s="1"/>
      <c r="C27" s="10" t="s">
        <v>60</v>
      </c>
      <c r="D27" s="1" t="s">
        <v>61</v>
      </c>
      <c r="E27" s="11">
        <v>0.298000</v>
      </c>
      <c r="F27" s="12">
        <v>18.420000</v>
      </c>
      <c r="G27" s="12">
        <f ca="1">ROUND(INDIRECT(ADDRESS(ROW()+(0), COLUMN()+(-2), 1))*INDIRECT(ADDRESS(ROW()+(0), COLUMN()+(-1), 1)), 2)</f>
        <v>5.490000</v>
      </c>
    </row>
    <row r="28" spans="1:7" ht="24.00" thickBot="1" customHeight="1">
      <c r="A28" s="1" t="s">
        <v>62</v>
      </c>
      <c r="B28" s="1"/>
      <c r="C28" s="10" t="s">
        <v>63</v>
      </c>
      <c r="D28" s="1" t="s">
        <v>64</v>
      </c>
      <c r="E28" s="13">
        <v>0.595000</v>
      </c>
      <c r="F28" s="14">
        <v>17.250000</v>
      </c>
      <c r="G28" s="14">
        <f ca="1">ROUND(INDIRECT(ADDRESS(ROW()+(0), COLUMN()+(-2), 1))*INDIRECT(ADDRESS(ROW()+(0), COLUMN()+(-1), 1)), 2)</f>
        <v>10.260000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98.190000</v>
      </c>
    </row>
    <row r="30" spans="1:7" ht="13.50" thickBot="1" customHeight="1">
      <c r="A30" s="15">
        <v>3.000000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2.000000</v>
      </c>
      <c r="F31" s="14">
        <f ca="1">ROUND(SUM(INDIRECT(ADDRESS(ROW()+(-2), COLUMN()+(1), 1)),INDIRECT(ADDRESS(ROW()+(-10), COLUMN()+(1), 1))), 2)</f>
        <v>231.320000</v>
      </c>
      <c r="G31" s="14">
        <f ca="1">ROUND(INDIRECT(ADDRESS(ROW()+(0), COLUMN()+(-2), 1))*INDIRECT(ADDRESS(ROW()+(0), COLUMN()+(-1), 1))/100, 2)</f>
        <v>4.630000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235.950000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