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<sst xmlns="http://schemas.openxmlformats.org/spreadsheetml/2006/main" count="44" uniqueCount="44">
  <si>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</si>
  <si>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CNE010</t>
  </si>
  <si>
    <t xml:space="preserve">m³</t>
  </si>
  <si>
    <t xml:space="preserve">Enano de cimentación.</t>
  </si>
  <si>
    <r>
      <rPr>
        <sz val="8.25"/>
        <color rgb="FF000000"/>
        <rFont val="Arial"/>
        <family val="2"/>
      </rPr>
      <t xml:space="preserve">Enano de cimentación de hormigón armado para pilares, realizado con hormigón HA-25/B/20/IIa fabricado en central, y vertido con cubilote, y acero UNE-EN 10080 B 500 S, con una cuantía aproximada de 95 kg/m³. Incluso alambre de atar y separadores. El precio incluye la elaboración de la ferralla (corte, doblado y conformado de elementos) en taller industrial y el montaje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</si>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</sst>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56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12.000000</v>
      </c>
      <c r="F10" s="12">
        <v>0.070000</v>
      </c>
      <c r="G10" s="12">
        <f ca="1">ROUND(INDIRECT(ADDRESS(ROW()+(0), COLUMN()+(-2), 1))*INDIRECT(ADDRESS(ROW()+(0), COLUMN()+(-1), 1)), 2)</f>
        <v>0.840000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95.000000</v>
      </c>
      <c r="F11" s="12">
        <v>0.810000</v>
      </c>
      <c r="G11" s="12">
        <f ca="1">ROUND(INDIRECT(ADDRESS(ROW()+(0), COLUMN()+(-2), 1))*INDIRECT(ADDRESS(ROW()+(0), COLUMN()+(-1), 1)), 2)</f>
        <v>76.950000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0.475000</v>
      </c>
      <c r="F12" s="12">
        <v>1.100000</v>
      </c>
      <c r="G12" s="12">
        <f ca="1">ROUND(INDIRECT(ADDRESS(ROW()+(0), COLUMN()+(-2), 1))*INDIRECT(ADDRESS(ROW()+(0), COLUMN()+(-1), 1)), 2)</f>
        <v>0.520000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1.050000</v>
      </c>
      <c r="F13" s="14">
        <v>76.880000</v>
      </c>
      <c r="G13" s="14">
        <f ca="1">ROUND(INDIRECT(ADDRESS(ROW()+(0), COLUMN()+(-2), 1))*INDIRECT(ADDRESS(ROW()+(0), COLUMN()+(-1), 1)), 2)</f>
        <v>80.720000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159.030000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0.634000</v>
      </c>
      <c r="F16" s="12">
        <v>18.420000</v>
      </c>
      <c r="G16" s="12">
        <f ca="1">ROUND(INDIRECT(ADDRESS(ROW()+(0), COLUMN()+(-2), 1))*INDIRECT(ADDRESS(ROW()+(0), COLUMN()+(-1), 1)), 2)</f>
        <v>11.680000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0.724000</v>
      </c>
      <c r="F17" s="12">
        <v>17.250000</v>
      </c>
      <c r="G17" s="12">
        <f ca="1">ROUND(INDIRECT(ADDRESS(ROW()+(0), COLUMN()+(-2), 1))*INDIRECT(ADDRESS(ROW()+(0), COLUMN()+(-1), 1)), 2)</f>
        <v>12.490000</v>
      </c>
    </row>
    <row r="18" spans="1:7" ht="24.00" thickBot="1" customHeight="1">
      <c r="A18" s="1" t="s">
        <v>32</v>
      </c>
      <c r="B18" s="1"/>
      <c r="C18" s="10" t="s">
        <v>33</v>
      </c>
      <c r="D18" s="1" t="s">
        <v>34</v>
      </c>
      <c r="E18" s="11">
        <v>0.107000</v>
      </c>
      <c r="F18" s="12">
        <v>18.420000</v>
      </c>
      <c r="G18" s="12">
        <f ca="1">ROUND(INDIRECT(ADDRESS(ROW()+(0), COLUMN()+(-2), 1))*INDIRECT(ADDRESS(ROW()+(0), COLUMN()+(-1), 1)), 2)</f>
        <v>1.970000</v>
      </c>
    </row>
    <row r="19" spans="1:7" ht="24.00" thickBot="1" customHeight="1">
      <c r="A19" s="1" t="s">
        <v>35</v>
      </c>
      <c r="B19" s="1"/>
      <c r="C19" s="10" t="s">
        <v>36</v>
      </c>
      <c r="D19" s="1" t="s">
        <v>37</v>
      </c>
      <c r="E19" s="13">
        <v>0.429000</v>
      </c>
      <c r="F19" s="14">
        <v>17.250000</v>
      </c>
      <c r="G19" s="14">
        <f ca="1">ROUND(INDIRECT(ADDRESS(ROW()+(0), COLUMN()+(-2), 1))*INDIRECT(ADDRESS(ROW()+(0), COLUMN()+(-1), 1)), 2)</f>
        <v>7.400000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33.540000</v>
      </c>
    </row>
    <row r="21" spans="1:7" ht="13.50" thickBot="1" customHeight="1">
      <c r="A21" s="15">
        <v>3.000000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2.000000</v>
      </c>
      <c r="F22" s="14">
        <f ca="1">ROUND(SUM(INDIRECT(ADDRESS(ROW()+(-2), COLUMN()+(1), 1)),INDIRECT(ADDRESS(ROW()+(-8), COLUMN()+(1), 1))), 2)</f>
        <v>192.570000</v>
      </c>
      <c r="G22" s="14">
        <f ca="1">ROUND(INDIRECT(ADDRESS(ROW()+(0), COLUMN()+(-2), 1))*INDIRECT(ADDRESS(ROW()+(0), COLUMN()+(-1), 1))/100, 2)</f>
        <v>3.850000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196.420000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