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<sst xmlns="http://schemas.openxmlformats.org/spreadsheetml/2006/main" count="77" uniqueCount="77">
  <si>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</si>
  <si>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</si>
  <si>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</si>
  <si>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</si>
  <si>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compuesta de zancas y mesetas, para 7 plantas, de altura máxima de planta 3 m, recta y con dos tramos rectos, con una anchura útil de 1 m para una sobrecarga de uso de 400 kg/m², clase A1 según UNE-EN 13501-1, elaborada en taller y montada en obra mediante uniones soldadas. Compuesta de: CIMENTACIÓN de hormigón armado, realizada con hormigón HA-25/B/20/IIa fabricado en central, y vertido desde camión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no incluye la excavación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</si>
  <si>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</si>
  <si>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</si>
  <si>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</si>
  <si>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</si>
  <si>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</si>
  <si>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</si>
  <si>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</si>
  <si>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</si>
  <si>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</si>
  <si>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</si>
  <si>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mt10haf010nga</t>
  </si>
  <si>
    <t xml:space="preserve">m³</t>
  </si>
  <si>
    <t xml:space="preserve">Hormigón HA-25/B/20/IIa, fabricado en central.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</si>
  <si>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</si>
  <si>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</si>
  <si>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</si>
  <si>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</si>
  <si>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</si>
  <si>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</si>
  <si>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</si>
  <si>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</si>
  <si>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clase A1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</si>
  <si>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</si>
  <si>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</si>
  <si>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</si>
  <si>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</si>
  <si>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</si>
  <si>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</si>
  <si>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</si>
  <si>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</si>
  <si>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</si>
  <si>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</si>
  <si>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</si>
  <si>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</si>
  <si>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</si>
  <si>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</si>
  <si>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</si>
  <si>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</si>
  <si>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</si>
  <si>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</si>
  <si>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</si>
  <si>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</si>
  <si>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</si>
  <si>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</si>
  <si>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</si>
  <si>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</si>
  <si>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</si>
  <si>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</si>
  <si>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</si>
  <si>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</si>
  <si>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</si>
  <si>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</si>
  <si>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</si>
  <si>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</si>
  <si>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</si>
  <si>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</si>
  <si>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</si>
  <si>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</si>
  <si>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</si>
  <si>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</si>
  <si>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1.203,21€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</si>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</sst>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47.94" customWidth="1"/>
    <col min="6" max="6" width="5.44" customWidth="1"/>
    <col min="7" max="7" width="9.86" customWidth="1"/>
    <col min="8" max="8" width="2.89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1.050000</v>
      </c>
      <c r="G10" s="11"/>
      <c r="H10" s="12">
        <v>66.000000</v>
      </c>
      <c r="I10" s="12"/>
      <c r="J10" s="12">
        <f ca="1">ROUND(INDIRECT(ADDRESS(ROW()+(0), COLUMN()+(-4), 1))*INDIRECT(ADDRESS(ROW()+(0), COLUMN()+(-2), 1)), 2)</f>
        <v>69.300000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6.710000</v>
      </c>
      <c r="G11" s="11"/>
      <c r="H11" s="12">
        <v>76.880000</v>
      </c>
      <c r="I11" s="12"/>
      <c r="J11" s="12">
        <f ca="1">ROUND(INDIRECT(ADDRESS(ROW()+(0), COLUMN()+(-4), 1))*INDIRECT(ADDRESS(ROW()+(0), COLUMN()+(-2), 1)), 2)</f>
        <v>515.860000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48.800000</v>
      </c>
      <c r="G12" s="11"/>
      <c r="H12" s="12">
        <v>0.130000</v>
      </c>
      <c r="I12" s="12"/>
      <c r="J12" s="12">
        <f ca="1">ROUND(INDIRECT(ADDRESS(ROW()+(0), COLUMN()+(-4), 1))*INDIRECT(ADDRESS(ROW()+(0), COLUMN()+(-2), 1)), 2)</f>
        <v>6.340000</v>
      </c>
      <c r="K12" s="12"/>
    </row>
    <row r="13" spans="1:11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1"/>
      <c r="H13" s="12">
        <v>0.620000</v>
      </c>
      <c r="I13" s="12"/>
      <c r="J13" s="12">
        <f ca="1">ROUND(INDIRECT(ADDRESS(ROW()+(0), COLUMN()+(-4), 1))*INDIRECT(ADDRESS(ROW()+(0), COLUMN()+(-2), 1)), 2)</f>
        <v>31.000000</v>
      </c>
      <c r="K13" s="12"/>
    </row>
    <row r="14" spans="1:11" ht="192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7.000000</v>
      </c>
      <c r="G14" s="11"/>
      <c r="H14" s="12">
        <v>3039.920000</v>
      </c>
      <c r="I14" s="12"/>
      <c r="J14" s="12">
        <f ca="1">ROUND(INDIRECT(ADDRESS(ROW()+(0), COLUMN()+(-4), 1))*INDIRECT(ADDRESS(ROW()+(0), COLUMN()+(-2), 1)), 2)</f>
        <v>21279.440000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70.000000</v>
      </c>
      <c r="G15" s="11"/>
      <c r="H15" s="12">
        <v>0.930000</v>
      </c>
      <c r="I15" s="12"/>
      <c r="J15" s="12">
        <f ca="1">ROUND(INDIRECT(ADDRESS(ROW()+(0), COLUMN()+(-4), 1))*INDIRECT(ADDRESS(ROW()+(0), COLUMN()+(-2), 1)), 2)</f>
        <v>65.100000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24.500000</v>
      </c>
      <c r="G16" s="13"/>
      <c r="H16" s="14">
        <v>4.800000</v>
      </c>
      <c r="I16" s="14"/>
      <c r="J16" s="14">
        <f ca="1">ROUND(INDIRECT(ADDRESS(ROW()+(0), COLUMN()+(-4), 1))*INDIRECT(ADDRESS(ROW()+(0), COLUMN()+(-2), 1)), 2)</f>
        <v>117.600000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22084.640000</v>
      </c>
      <c r="K17" s="17"/>
    </row>
    <row r="18" spans="1:11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34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9.883000</v>
      </c>
      <c r="G19" s="11"/>
      <c r="H19" s="12">
        <v>48.880000</v>
      </c>
      <c r="I19" s="12"/>
      <c r="J19" s="12">
        <f ca="1">ROUND(INDIRECT(ADDRESS(ROW()+(0), COLUMN()+(-4), 1))*INDIRECT(ADDRESS(ROW()+(0), COLUMN()+(-2), 1)), 2)</f>
        <v>483.080000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20.169000</v>
      </c>
      <c r="G20" s="13"/>
      <c r="H20" s="14">
        <v>3.090000</v>
      </c>
      <c r="I20" s="14"/>
      <c r="J20" s="14">
        <f ca="1">ROUND(INDIRECT(ADDRESS(ROW()+(0), COLUMN()+(-4), 1))*INDIRECT(ADDRESS(ROW()+(0), COLUMN()+(-2), 1)), 2)</f>
        <v>62.320000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545.400000</v>
      </c>
      <c r="K21" s="17"/>
    </row>
    <row r="22" spans="1:11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0.802000</v>
      </c>
      <c r="G23" s="11"/>
      <c r="H23" s="12">
        <v>18.420000</v>
      </c>
      <c r="I23" s="12"/>
      <c r="J23" s="12">
        <f ca="1">ROUND(INDIRECT(ADDRESS(ROW()+(0), COLUMN()+(-4), 1))*INDIRECT(ADDRESS(ROW()+(0), COLUMN()+(-2), 1)), 2)</f>
        <v>14.770000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0.120000</v>
      </c>
      <c r="G24" s="11"/>
      <c r="H24" s="12">
        <v>17.250000</v>
      </c>
      <c r="I24" s="12"/>
      <c r="J24" s="12">
        <f ca="1">ROUND(INDIRECT(ADDRESS(ROW()+(0), COLUMN()+(-4), 1))*INDIRECT(ADDRESS(ROW()+(0), COLUMN()+(-2), 1)), 2)</f>
        <v>2.070000</v>
      </c>
      <c r="K24" s="12"/>
    </row>
    <row r="25" spans="1:11" ht="24.0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1.910000</v>
      </c>
      <c r="G25" s="11"/>
      <c r="H25" s="12">
        <v>18.420000</v>
      </c>
      <c r="I25" s="12"/>
      <c r="J25" s="12">
        <f ca="1">ROUND(INDIRECT(ADDRESS(ROW()+(0), COLUMN()+(-4), 1))*INDIRECT(ADDRESS(ROW()+(0), COLUMN()+(-2), 1)), 2)</f>
        <v>35.180000</v>
      </c>
      <c r="K25" s="12"/>
    </row>
    <row r="26" spans="1:11" ht="24.0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1.985000</v>
      </c>
      <c r="G26" s="11"/>
      <c r="H26" s="12">
        <v>17.250000</v>
      </c>
      <c r="I26" s="12"/>
      <c r="J26" s="12">
        <f ca="1">ROUND(INDIRECT(ADDRESS(ROW()+(0), COLUMN()+(-4), 1))*INDIRECT(ADDRESS(ROW()+(0), COLUMN()+(-2), 1)), 2)</f>
        <v>34.240000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24.559000</v>
      </c>
      <c r="G27" s="11"/>
      <c r="H27" s="12">
        <v>18.420000</v>
      </c>
      <c r="I27" s="12"/>
      <c r="J27" s="12">
        <f ca="1">ROUND(INDIRECT(ADDRESS(ROW()+(0), COLUMN()+(-4), 1))*INDIRECT(ADDRESS(ROW()+(0), COLUMN()+(-2), 1)), 2)</f>
        <v>452.380000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24.559000</v>
      </c>
      <c r="G28" s="13"/>
      <c r="H28" s="14">
        <v>17.250000</v>
      </c>
      <c r="I28" s="14"/>
      <c r="J28" s="14">
        <f ca="1">ROUND(INDIRECT(ADDRESS(ROW()+(0), COLUMN()+(-4), 1))*INDIRECT(ADDRESS(ROW()+(0), COLUMN()+(-2), 1)), 2)</f>
        <v>423.640000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962.280000</v>
      </c>
      <c r="K29" s="17"/>
    </row>
    <row r="30" spans="1:11" ht="13.50" thickBot="1" customHeight="1">
      <c r="A30" s="15">
        <v>4.000000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2.000000</v>
      </c>
      <c r="G31" s="13"/>
      <c r="H31" s="14">
        <f ca="1">ROUND(SUM(INDIRECT(ADDRESS(ROW()+(-2), COLUMN()+(2), 1)),INDIRECT(ADDRESS(ROW()+(-10), COLUMN()+(2), 1)),INDIRECT(ADDRESS(ROW()+(-14), COLUMN()+(2), 1))), 2)</f>
        <v>23592.320000</v>
      </c>
      <c r="I31" s="14"/>
      <c r="J31" s="14">
        <f ca="1">ROUND(INDIRECT(ADDRESS(ROW()+(0), COLUMN()+(-4), 1))*INDIRECT(ADDRESS(ROW()+(0), COLUMN()+(-2), 1))/100, 2)</f>
        <v>471.850000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24064.170000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192005.000000</v>
      </c>
      <c r="H36" s="29"/>
      <c r="I36" s="29">
        <v>192006.000000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