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<sst xmlns="http://schemas.openxmlformats.org/spreadsheetml/2006/main" count="53" uniqueCount="53">
  <si>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</si>
  <si>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</si>
  <si>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</si>
  <si>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</si>
  <si>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hormigón, de 20 cm de espesor, con caras vistas de color gris, con textura lisa, hormigonado de su núcleo central con hormigón HA-25/B/20/IIa fabricado en central, y vertido con cubilote.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</si>
  <si>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</si>
  <si>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</si>
  <si>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</si>
  <si>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</si>
  <si>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</si>
  <si>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</si>
  <si>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</si>
  <si>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</si>
  <si>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</si>
  <si>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según UNE-EN 14992.</t>
  </si>
  <si>
    <t xml:space="preserve">mt10haf010nga</t>
  </si>
  <si>
    <t xml:space="preserve">m³</t>
  </si>
  <si>
    <t xml:space="preserve">Hormigón HA-25/B/20/IIa, fabricado en central.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</si>
  <si>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</si>
  <si>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</si>
  <si>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</si>
  <si>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</si>
  <si>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</si>
  <si>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</si>
  <si>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</si>
  <si>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</si>
  <si>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</si>
  <si>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</si>
  <si>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</si>
  <si>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</si>
  <si>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</si>
  <si>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</si>
  <si>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</si>
  <si>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</si>
  <si>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</si>
  <si>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</si>
  <si>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</si>
  <si>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</si>
  <si>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</si>
  <si>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</si>
  <si>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</si>
  <si>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</si>
  <si>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</si>
  <si>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</si>
  <si>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</si>
  <si>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</si>
  <si>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</si>
  <si>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14992:2008/A1:2012</t>
  </si>
  <si>
    <t xml:space="preserve">2+/4</t>
  </si>
  <si>
    <t xml:space="preserve">Productos  prefabricados  de  hormigón.  Elementos para 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</si>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</sst>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51.51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1"/>
      <c r="G10" s="11"/>
      <c r="H10" s="12">
        <v>49.500000</v>
      </c>
      <c r="I10" s="12">
        <f ca="1">ROUND(INDIRECT(ADDRESS(ROW()+(0), COLUMN()+(-4), 1))*INDIRECT(ADDRESS(ROW()+(0), COLUMN()+(-1), 1)), 2)</f>
        <v>49.500000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0.105000</v>
      </c>
      <c r="F11" s="11"/>
      <c r="G11" s="11"/>
      <c r="H11" s="12">
        <v>76.880000</v>
      </c>
      <c r="I11" s="12">
        <f ca="1">ROUND(INDIRECT(ADDRESS(ROW()+(0), COLUMN()+(-4), 1))*INDIRECT(ADDRESS(ROW()+(0), COLUMN()+(-1), 1)), 2)</f>
        <v>8.070000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0.020000</v>
      </c>
      <c r="F12" s="11"/>
      <c r="G12" s="11"/>
      <c r="H12" s="12">
        <v>4.390000</v>
      </c>
      <c r="I12" s="12">
        <f ca="1">ROUND(INDIRECT(ADDRESS(ROW()+(0), COLUMN()+(-4), 1))*INDIRECT(ADDRESS(ROW()+(0), COLUMN()+(-1), 1)), 2)</f>
        <v>0.090000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0.013000</v>
      </c>
      <c r="F13" s="13"/>
      <c r="G13" s="13"/>
      <c r="H13" s="14">
        <v>13.370000</v>
      </c>
      <c r="I13" s="14">
        <f ca="1">ROUND(INDIRECT(ADDRESS(ROW()+(0), COLUMN()+(-4), 1))*INDIRECT(ADDRESS(ROW()+(0), COLUMN()+(-1), 1)), 2)</f>
        <v>0.170000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57.830000</v>
      </c>
    </row>
    <row r="15" spans="1:9" ht="13.50" thickBot="1" customHeight="1">
      <c r="A15" s="15">
        <v>2.000000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34.50" thickBot="1" customHeight="1">
      <c r="A16" s="1" t="s">
        <v>26</v>
      </c>
      <c r="B16" s="1"/>
      <c r="C16" s="10" t="s">
        <v>27</v>
      </c>
      <c r="D16" s="1" t="s">
        <v>28</v>
      </c>
      <c r="E16" s="13">
        <v>0.303000</v>
      </c>
      <c r="F16" s="13"/>
      <c r="G16" s="13"/>
      <c r="H16" s="14">
        <v>66.840000</v>
      </c>
      <c r="I16" s="14">
        <f ca="1">ROUND(INDIRECT(ADDRESS(ROW()+(0), COLUMN()+(-4), 1))*INDIRECT(ADDRESS(ROW()+(0), COLUMN()+(-1), 1)), 2)</f>
        <v>20.250000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20.250000</v>
      </c>
    </row>
    <row r="18" spans="1:9" ht="13.50" thickBot="1" customHeight="1">
      <c r="A18" s="15">
        <v>3.000000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0.769000</v>
      </c>
      <c r="F19" s="11"/>
      <c r="G19" s="11"/>
      <c r="H19" s="12">
        <v>18.420000</v>
      </c>
      <c r="I19" s="12">
        <f ca="1">ROUND(INDIRECT(ADDRESS(ROW()+(0), COLUMN()+(-4), 1))*INDIRECT(ADDRESS(ROW()+(0), COLUMN()+(-1), 1)), 2)</f>
        <v>14.160000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0.769000</v>
      </c>
      <c r="F20" s="13"/>
      <c r="G20" s="13"/>
      <c r="H20" s="14">
        <v>17.250000</v>
      </c>
      <c r="I20" s="14">
        <f ca="1">ROUND(INDIRECT(ADDRESS(ROW()+(0), COLUMN()+(-4), 1))*INDIRECT(ADDRESS(ROW()+(0), COLUMN()+(-1), 1)), 2)</f>
        <v>13.270000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1))), 2)</f>
        <v>27.430000</v>
      </c>
    </row>
    <row r="22" spans="1:9" ht="13.50" thickBot="1" customHeight="1">
      <c r="A22" s="15">
        <v>4.000000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3"/>
      <c r="G23" s="13"/>
      <c r="H23" s="14">
        <f ca="1">ROUND(SUM(INDIRECT(ADDRESS(ROW()+(-2), COLUMN()+(1), 1)),INDIRECT(ADDRESS(ROW()+(-6), COLUMN()+(1), 1)),INDIRECT(ADDRESS(ROW()+(-9), COLUMN()+(1), 1))), 2)</f>
        <v>105.510000</v>
      </c>
      <c r="I23" s="14">
        <f ca="1">ROUND(INDIRECT(ADDRESS(ROW()+(0), COLUMN()+(-4), 1))*INDIRECT(ADDRESS(ROW()+(0), COLUMN()+(-1), 1))/100, 2)</f>
        <v>2.110000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107.620000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142013.000000</v>
      </c>
      <c r="G28" s="29">
        <v>172013.000000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