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<sst xmlns="http://schemas.openxmlformats.org/spreadsheetml/2006/main" count="68" uniqueCount="68">
  <si>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</si>
  <si>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</si>
  <si>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</si>
  <si>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</si>
  <si>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HA-25/B/20/IIa fabricado en central, y vertido con cubilote, y acero UNE-EN 10080 B 500 S, con una cuantía aproximada de 150 kg/m³; montaje y desmontaje del sistema de encofrado, con acabado tipo industrial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</si>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</sst>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5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0.192000</v>
      </c>
      <c r="F10" s="12">
        <v>37.500000</v>
      </c>
      <c r="G10" s="12">
        <f ca="1">ROUND(INDIRECT(ADDRESS(ROW()+(0), COLUMN()+(-2), 1))*INDIRECT(ADDRESS(ROW()+(0), COLUMN()+(-1), 1)), 2)</f>
        <v>7.200000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0.032000</v>
      </c>
      <c r="F11" s="12">
        <v>85.000000</v>
      </c>
      <c r="G11" s="12">
        <f ca="1">ROUND(INDIRECT(ADDRESS(ROW()+(0), COLUMN()+(-2), 1))*INDIRECT(ADDRESS(ROW()+(0), COLUMN()+(-1), 1)), 2)</f>
        <v>2.720000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0.111000</v>
      </c>
      <c r="F12" s="12">
        <v>13.370000</v>
      </c>
      <c r="G12" s="12">
        <f ca="1">ROUND(INDIRECT(ADDRESS(ROW()+(0), COLUMN()+(-2), 1))*INDIRECT(ADDRESS(ROW()+(0), COLUMN()+(-1), 1)), 2)</f>
        <v>1.480000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0.013000</v>
      </c>
      <c r="F13" s="12">
        <v>238.160000</v>
      </c>
      <c r="G13" s="12">
        <f ca="1">ROUND(INDIRECT(ADDRESS(ROW()+(0), COLUMN()+(-2), 1))*INDIRECT(ADDRESS(ROW()+(0), COLUMN()+(-1), 1)), 2)</f>
        <v>3.100000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0.167000</v>
      </c>
      <c r="F14" s="12">
        <v>7.000000</v>
      </c>
      <c r="G14" s="12">
        <f ca="1">ROUND(INDIRECT(ADDRESS(ROW()+(0), COLUMN()+(-2), 1))*INDIRECT(ADDRESS(ROW()+(0), COLUMN()+(-1), 1)), 2)</f>
        <v>1.170000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0.125000</v>
      </c>
      <c r="F15" s="12">
        <v>1.980000</v>
      </c>
      <c r="G15" s="12">
        <f ca="1">ROUND(INDIRECT(ADDRESS(ROW()+(0), COLUMN()+(-2), 1))*INDIRECT(ADDRESS(ROW()+(0), COLUMN()+(-1), 1)), 2)</f>
        <v>0.250000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4.000000</v>
      </c>
      <c r="F16" s="12">
        <v>0.080000</v>
      </c>
      <c r="G16" s="12">
        <f ca="1">ROUND(INDIRECT(ADDRESS(ROW()+(0), COLUMN()+(-2), 1))*INDIRECT(ADDRESS(ROW()+(0), COLUMN()+(-1), 1)), 2)</f>
        <v>0.320000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150.000000</v>
      </c>
      <c r="F17" s="12">
        <v>0.810000</v>
      </c>
      <c r="G17" s="12">
        <f ca="1">ROUND(INDIRECT(ADDRESS(ROW()+(0), COLUMN()+(-2), 1))*INDIRECT(ADDRESS(ROW()+(0), COLUMN()+(-1), 1)), 2)</f>
        <v>121.500000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1.350000</v>
      </c>
      <c r="F18" s="12">
        <v>1.100000</v>
      </c>
      <c r="G18" s="12">
        <f ca="1">ROUND(INDIRECT(ADDRESS(ROW()+(0), COLUMN()+(-2), 1))*INDIRECT(ADDRESS(ROW()+(0), COLUMN()+(-1), 1)), 2)</f>
        <v>1.490000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1.050000</v>
      </c>
      <c r="F19" s="14">
        <v>76.880000</v>
      </c>
      <c r="G19" s="14">
        <f ca="1">ROUND(INDIRECT(ADDRESS(ROW()+(0), COLUMN()+(-2), 1))*INDIRECT(ADDRESS(ROW()+(0), COLUMN()+(-1), 1)), 2)</f>
        <v>80.720000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219.950000</v>
      </c>
    </row>
    <row r="21" spans="1:7" ht="13.50" thickBot="1" customHeight="1">
      <c r="A21" s="15">
        <v>2.000000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2.108000</v>
      </c>
      <c r="F22" s="12">
        <v>18.420000</v>
      </c>
      <c r="G22" s="12">
        <f ca="1">ROUND(INDIRECT(ADDRESS(ROW()+(0), COLUMN()+(-2), 1))*INDIRECT(ADDRESS(ROW()+(0), COLUMN()+(-1), 1)), 2)</f>
        <v>38.830000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2.108000</v>
      </c>
      <c r="F23" s="12">
        <v>17.250000</v>
      </c>
      <c r="G23" s="12">
        <f ca="1">ROUND(INDIRECT(ADDRESS(ROW()+(0), COLUMN()+(-2), 1))*INDIRECT(ADDRESS(ROW()+(0), COLUMN()+(-1), 1)), 2)</f>
        <v>36.360000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1.214000</v>
      </c>
      <c r="F24" s="12">
        <v>18.420000</v>
      </c>
      <c r="G24" s="12">
        <f ca="1">ROUND(INDIRECT(ADDRESS(ROW()+(0), COLUMN()+(-2), 1))*INDIRECT(ADDRESS(ROW()+(0), COLUMN()+(-1), 1)), 2)</f>
        <v>22.360000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1.214000</v>
      </c>
      <c r="F25" s="12">
        <v>17.250000</v>
      </c>
      <c r="G25" s="12">
        <f ca="1">ROUND(INDIRECT(ADDRESS(ROW()+(0), COLUMN()+(-2), 1))*INDIRECT(ADDRESS(ROW()+(0), COLUMN()+(-1), 1)), 2)</f>
        <v>20.940000</v>
      </c>
    </row>
    <row r="26" spans="1:7" ht="24.00" thickBot="1" customHeight="1">
      <c r="A26" s="1" t="s">
        <v>56</v>
      </c>
      <c r="B26" s="1"/>
      <c r="C26" s="10" t="s">
        <v>57</v>
      </c>
      <c r="D26" s="1" t="s">
        <v>58</v>
      </c>
      <c r="E26" s="11">
        <v>0.344000</v>
      </c>
      <c r="F26" s="12">
        <v>18.420000</v>
      </c>
      <c r="G26" s="12">
        <f ca="1">ROUND(INDIRECT(ADDRESS(ROW()+(0), COLUMN()+(-2), 1))*INDIRECT(ADDRESS(ROW()+(0), COLUMN()+(-1), 1)), 2)</f>
        <v>6.340000</v>
      </c>
    </row>
    <row r="27" spans="1:7" ht="24.00" thickBot="1" customHeight="1">
      <c r="A27" s="1" t="s">
        <v>59</v>
      </c>
      <c r="B27" s="1"/>
      <c r="C27" s="10" t="s">
        <v>60</v>
      </c>
      <c r="D27" s="1" t="s">
        <v>61</v>
      </c>
      <c r="E27" s="13">
        <v>1.387000</v>
      </c>
      <c r="F27" s="14">
        <v>17.250000</v>
      </c>
      <c r="G27" s="14">
        <f ca="1">ROUND(INDIRECT(ADDRESS(ROW()+(0), COLUMN()+(-2), 1))*INDIRECT(ADDRESS(ROW()+(0), COLUMN()+(-1), 1)), 2)</f>
        <v>23.930000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148.760000</v>
      </c>
    </row>
    <row r="29" spans="1:7" ht="13.50" thickBot="1" customHeight="1">
      <c r="A29" s="15">
        <v>3.000000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2.000000</v>
      </c>
      <c r="F30" s="14">
        <f ca="1">ROUND(SUM(INDIRECT(ADDRESS(ROW()+(-2), COLUMN()+(1), 1)),INDIRECT(ADDRESS(ROW()+(-10), COLUMN()+(1), 1))), 2)</f>
        <v>368.710000</v>
      </c>
      <c r="G30" s="14">
        <f ca="1">ROUND(INDIRECT(ADDRESS(ROW()+(0), COLUMN()+(-2), 1))*INDIRECT(ADDRESS(ROW()+(0), COLUMN()+(-1), 1))/100, 2)</f>
        <v>7.370000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376.080000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620079" right="0.472441" top="0.472441" bottom="0.472441" header="0.0" footer="0.0"/>
  <pageSetup paperSize="9" orientation="portrait"/>
  <rowBreaks count="0" manualBreakCount="0">
    </rowBreaks>
</worksheet>
</file>