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<sst xmlns="http://schemas.openxmlformats.org/spreadsheetml/2006/main" count="77" uniqueCount="77">
  <si>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</si>
  <si>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</si>
  <si>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</si>
  <si>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Forjado unidireccional con nervios "in situ".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</si>
  <si>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HA-25/B/20/IIa fabricado en central, y vertido con cubilote con un volumen total de hormigón de 0,125 m³/m², y acero UNE-EN 10080 B 500 S en zona de nervios y zunchos, con una cuantía total de 2 kg/m²;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ancho; bovedilla de hormigón para nervios "in situ", 60x20x25 cm; capa de compresión de 5 cm de espesor, con armadura de reparto formada por malla electrosoldada ME 20x20 Ø 5-5 B 500 T 6x2,20 UNE-EN 10080. Incluso agente filmógeno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</si>
  <si>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</si>
  <si>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</si>
  <si>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</si>
  <si>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</si>
  <si>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</si>
  <si>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</si>
  <si>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</si>
  <si>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</si>
  <si>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</si>
  <si>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</si>
  <si>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</si>
  <si>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</si>
  <si>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</si>
  <si>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</si>
  <si>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</si>
  <si>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</si>
  <si>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</si>
  <si>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</si>
  <si>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</si>
  <si>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</si>
  <si>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</si>
  <si>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</si>
  <si>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</si>
  <si>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</si>
  <si>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</si>
  <si>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</si>
  <si>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</si>
  <si>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</si>
  <si>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mt07aco020g</t>
  </si>
  <si>
    <t xml:space="preserve">Ud</t>
  </si>
  <si>
    <t xml:space="preserve">Separador homologado para nervios "in situ" en forjados unidireccionales.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</si>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</sst>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0.044000</v>
      </c>
      <c r="F10" s="12">
        <v>37.500000</v>
      </c>
      <c r="G10" s="12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0.007000</v>
      </c>
      <c r="F11" s="12">
        <v>85.000000</v>
      </c>
      <c r="G11" s="12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0.027000</v>
      </c>
      <c r="F12" s="12">
        <v>13.370000</v>
      </c>
      <c r="G12" s="12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0.003000</v>
      </c>
      <c r="F13" s="12">
        <v>238.160000</v>
      </c>
      <c r="G13" s="12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0.040000</v>
      </c>
      <c r="F14" s="12">
        <v>7.000000</v>
      </c>
      <c r="G14" s="12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0.030000</v>
      </c>
      <c r="F15" s="12">
        <v>1.980000</v>
      </c>
      <c r="G15" s="12">
        <f ca="1">ROUND(INDIRECT(ADDRESS(ROW()+(0), COLUMN()+(-2), 1))*INDIRECT(ADDRESS(ROW()+(0), COLUMN()+(-1), 1)), 2)</f>
        <v>0.060000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5.104000</v>
      </c>
      <c r="F16" s="12">
        <v>0.660000</v>
      </c>
      <c r="G16" s="12">
        <f ca="1">ROUND(INDIRECT(ADDRESS(ROW()+(0), COLUMN()+(-2), 1))*INDIRECT(ADDRESS(ROW()+(0), COLUMN()+(-1), 1)), 2)</f>
        <v>3.370000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1.000000</v>
      </c>
      <c r="F17" s="12">
        <v>0.060000</v>
      </c>
      <c r="G17" s="12">
        <f ca="1">ROUND(INDIRECT(ADDRESS(ROW()+(0), COLUMN()+(-2), 1))*INDIRECT(ADDRESS(ROW()+(0), COLUMN()+(-1), 1)), 2)</f>
        <v>0.060000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2.000000</v>
      </c>
      <c r="F18" s="12">
        <v>0.810000</v>
      </c>
      <c r="G18" s="12">
        <f ca="1">ROUND(INDIRECT(ADDRESS(ROW()+(0), COLUMN()+(-2), 1))*INDIRECT(ADDRESS(ROW()+(0), COLUMN()+(-1), 1)), 2)</f>
        <v>1.620000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0.030000</v>
      </c>
      <c r="F19" s="12">
        <v>1.100000</v>
      </c>
      <c r="G19" s="12">
        <f ca="1">ROUND(INDIRECT(ADDRESS(ROW()+(0), COLUMN()+(-2), 1))*INDIRECT(ADDRESS(ROW()+(0), COLUMN()+(-1), 1)), 2)</f>
        <v>0.030000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1.100000</v>
      </c>
      <c r="F20" s="12">
        <v>1.350000</v>
      </c>
      <c r="G20" s="12">
        <f ca="1">ROUND(INDIRECT(ADDRESS(ROW()+(0), COLUMN()+(-2), 1))*INDIRECT(ADDRESS(ROW()+(0), COLUMN()+(-1), 1)), 2)</f>
        <v>1.490000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0.131000</v>
      </c>
      <c r="F21" s="12">
        <v>76.880000</v>
      </c>
      <c r="G21" s="12">
        <f ca="1">ROUND(INDIRECT(ADDRESS(ROW()+(0), COLUMN()+(-2), 1))*INDIRECT(ADDRESS(ROW()+(0), COLUMN()+(-1), 1)), 2)</f>
        <v>10.070000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0.150000</v>
      </c>
      <c r="F22" s="14">
        <v>1.940000</v>
      </c>
      <c r="G22" s="14">
        <f ca="1">ROUND(INDIRECT(ADDRESS(ROW()+(0), COLUMN()+(-2), 1))*INDIRECT(ADDRESS(ROW()+(0), COLUMN()+(-1), 1)), 2)</f>
        <v>0.290000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20.590000</v>
      </c>
    </row>
    <row r="24" spans="1:7" ht="13.50" thickBot="1" customHeight="1">
      <c r="A24" s="15">
        <v>2.000000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0.569000</v>
      </c>
      <c r="F25" s="12">
        <v>18.420000</v>
      </c>
      <c r="G25" s="12">
        <f ca="1">ROUND(INDIRECT(ADDRESS(ROW()+(0), COLUMN()+(-2), 1))*INDIRECT(ADDRESS(ROW()+(0), COLUMN()+(-1), 1)), 2)</f>
        <v>10.480000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0.559000</v>
      </c>
      <c r="F26" s="12">
        <v>17.250000</v>
      </c>
      <c r="G26" s="12">
        <f ca="1">ROUND(INDIRECT(ADDRESS(ROW()+(0), COLUMN()+(-2), 1))*INDIRECT(ADDRESS(ROW()+(0), COLUMN()+(-1), 1)), 2)</f>
        <v>9.640000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0.022000</v>
      </c>
      <c r="F27" s="12">
        <v>18.420000</v>
      </c>
      <c r="G27" s="12">
        <f ca="1">ROUND(INDIRECT(ADDRESS(ROW()+(0), COLUMN()+(-2), 1))*INDIRECT(ADDRESS(ROW()+(0), COLUMN()+(-1), 1)), 2)</f>
        <v>0.410000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0.020000</v>
      </c>
      <c r="F28" s="12">
        <v>17.250000</v>
      </c>
      <c r="G28" s="12">
        <f ca="1">ROUND(INDIRECT(ADDRESS(ROW()+(0), COLUMN()+(-2), 1))*INDIRECT(ADDRESS(ROW()+(0), COLUMN()+(-1), 1)), 2)</f>
        <v>0.350000</v>
      </c>
    </row>
    <row r="29" spans="1:7" ht="24.00" thickBot="1" customHeight="1">
      <c r="A29" s="1" t="s">
        <v>65</v>
      </c>
      <c r="B29" s="1"/>
      <c r="C29" s="10" t="s">
        <v>66</v>
      </c>
      <c r="D29" s="1" t="s">
        <v>67</v>
      </c>
      <c r="E29" s="11">
        <v>0.032000</v>
      </c>
      <c r="F29" s="12">
        <v>18.420000</v>
      </c>
      <c r="G29" s="12">
        <f ca="1">ROUND(INDIRECT(ADDRESS(ROW()+(0), COLUMN()+(-2), 1))*INDIRECT(ADDRESS(ROW()+(0), COLUMN()+(-1), 1)), 2)</f>
        <v>0.590000</v>
      </c>
    </row>
    <row r="30" spans="1:7" ht="24.00" thickBot="1" customHeight="1">
      <c r="A30" s="1" t="s">
        <v>68</v>
      </c>
      <c r="B30" s="1"/>
      <c r="C30" s="10" t="s">
        <v>69</v>
      </c>
      <c r="D30" s="1" t="s">
        <v>70</v>
      </c>
      <c r="E30" s="13">
        <v>0.125000</v>
      </c>
      <c r="F30" s="14">
        <v>17.250000</v>
      </c>
      <c r="G30" s="14">
        <f ca="1">ROUND(INDIRECT(ADDRESS(ROW()+(0), COLUMN()+(-2), 1))*INDIRECT(ADDRESS(ROW()+(0), COLUMN()+(-1), 1)), 2)</f>
        <v>2.160000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23.630000</v>
      </c>
    </row>
    <row r="32" spans="1:7" ht="13.50" thickBot="1" customHeight="1">
      <c r="A32" s="15">
        <v>3.000000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2.000000</v>
      </c>
      <c r="F33" s="14">
        <f ca="1">ROUND(SUM(INDIRECT(ADDRESS(ROW()+(-2), COLUMN()+(1), 1)),INDIRECT(ADDRESS(ROW()+(-10), COLUMN()+(1), 1))), 2)</f>
        <v>44.220000</v>
      </c>
      <c r="G33" s="14">
        <f ca="1">ROUND(INDIRECT(ADDRESS(ROW()+(0), COLUMN()+(-2), 1))*INDIRECT(ADDRESS(ROW()+(0), COLUMN()+(-1), 1))/100, 2)</f>
        <v>0.880000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45.100000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