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<sst xmlns="http://schemas.openxmlformats.org/spreadsheetml/2006/main" count="49" uniqueCount="49">
  <si>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</si>
  <si>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</si>
  <si>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</si>
  <si>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</si>
  <si>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hormigón armado de 35 cm de diámetro, para grupo de pilotes CPI-7 según NTE-CPI. Ejecutado por barrenado de tierras mediante sistema mecánico, sin entibación y posterior hormigonado continuo en seco del pilote. Realizado con hormigón HA-25/F/12/IIa fabricado en central, y vertido desde camión a través de tubo Tremie, y acero UNE-EN 10080 B 500 S, con una cuantía aproximada de 5,6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</si>
  <si>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</si>
  <si>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</si>
  <si>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</si>
  <si>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</si>
  <si>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</si>
  <si>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</si>
  <si>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</si>
  <si>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</si>
  <si>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</si>
  <si>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</si>
  <si>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</si>
  <si>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</si>
  <si>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</si>
  <si>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</si>
  <si>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</si>
  <si>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</si>
  <si>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</si>
  <si>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</si>
  <si>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</si>
  <si>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</si>
  <si>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</si>
  <si>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mq03pii107a</t>
  </si>
  <si>
    <t xml:space="preserve">h</t>
  </si>
  <si>
    <t xml:space="preserve">Equipo completo para perforación de pilote barrenado sin entubación, CPI-7.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</si>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</sst>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3.000000</v>
      </c>
      <c r="G10" s="12">
        <v>0.090000</v>
      </c>
      <c r="H10" s="12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5.600000</v>
      </c>
      <c r="G11" s="12">
        <v>0.810000</v>
      </c>
      <c r="H11" s="12">
        <f ca="1">ROUND(INDIRECT(ADDRESS(ROW()+(0), COLUMN()+(-2), 1))*INDIRECT(ADDRESS(ROW()+(0), COLUMN()+(-1), 1)), 2)</f>
        <v>4.540000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0.034000</v>
      </c>
      <c r="G12" s="12">
        <v>1.100000</v>
      </c>
      <c r="H12" s="12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0.110000</v>
      </c>
      <c r="G13" s="14">
        <v>82.880000</v>
      </c>
      <c r="H13" s="14">
        <f ca="1">ROUND(INDIRECT(ADDRESS(ROW()+(0), COLUMN()+(-2), 1))*INDIRECT(ADDRESS(ROW()+(0), COLUMN()+(-1), 1)), 2)</f>
        <v>9.120000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13.970000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0.131000</v>
      </c>
      <c r="G16" s="14">
        <v>119.810000</v>
      </c>
      <c r="H16" s="14">
        <f ca="1">ROUND(INDIRECT(ADDRESS(ROW()+(0), COLUMN()+(-2), 1))*INDIRECT(ADDRESS(ROW()+(0), COLUMN()+(-1), 1)), 2)</f>
        <v>15.700000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15.700000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0.023000</v>
      </c>
      <c r="G19" s="12">
        <v>18.420000</v>
      </c>
      <c r="H19" s="12">
        <f ca="1">ROUND(INDIRECT(ADDRESS(ROW()+(0), COLUMN()+(-2), 1))*INDIRECT(ADDRESS(ROW()+(0), COLUMN()+(-1), 1)), 2)</f>
        <v>0.420000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0.023000</v>
      </c>
      <c r="G20" s="12">
        <v>17.250000</v>
      </c>
      <c r="H20" s="12">
        <f ca="1">ROUND(INDIRECT(ADDRESS(ROW()+(0), COLUMN()+(-2), 1))*INDIRECT(ADDRESS(ROW()+(0), COLUMN()+(-1), 1)), 2)</f>
        <v>0.400000</v>
      </c>
    </row>
    <row r="21" spans="1:8" ht="24.0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0.588000</v>
      </c>
      <c r="G21" s="12">
        <v>18.420000</v>
      </c>
      <c r="H21" s="12">
        <f ca="1">ROUND(INDIRECT(ADDRESS(ROW()+(0), COLUMN()+(-2), 1))*INDIRECT(ADDRESS(ROW()+(0), COLUMN()+(-1), 1)), 2)</f>
        <v>10.830000</v>
      </c>
    </row>
    <row r="22" spans="1:8" ht="24.0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0.588000</v>
      </c>
      <c r="G22" s="14">
        <v>17.250000</v>
      </c>
      <c r="H22" s="14">
        <f ca="1">ROUND(INDIRECT(ADDRESS(ROW()+(0), COLUMN()+(-2), 1))*INDIRECT(ADDRESS(ROW()+(0), COLUMN()+(-1), 1)), 2)</f>
        <v>10.140000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21.790000</v>
      </c>
    </row>
    <row r="24" spans="1:8" ht="13.50" thickBot="1" customHeight="1">
      <c r="A24" s="15">
        <v>4.000000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2.000000</v>
      </c>
      <c r="G25" s="14">
        <f ca="1">ROUND(SUM(INDIRECT(ADDRESS(ROW()+(-2), COLUMN()+(1), 1)),INDIRECT(ADDRESS(ROW()+(-8), COLUMN()+(1), 1)),INDIRECT(ADDRESS(ROW()+(-11), COLUMN()+(1), 1))), 2)</f>
        <v>51.460000</v>
      </c>
      <c r="H25" s="14">
        <f ca="1">ROUND(INDIRECT(ADDRESS(ROW()+(0), COLUMN()+(-2), 1))*INDIRECT(ADDRESS(ROW()+(0), COLUMN()+(-1), 1))/100, 2)</f>
        <v>1.030000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52.490000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